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1"/>
  <c r="C9"/>
  <c r="C10"/>
  <c r="C11"/>
  <c r="C12"/>
  <c r="C13"/>
  <c r="C7"/>
  <c r="C6" s="1"/>
  <c r="D6"/>
  <c r="J8"/>
  <c r="J9"/>
  <c r="J10"/>
  <c r="J11"/>
  <c r="J12"/>
  <c r="J13"/>
  <c r="J7"/>
  <c r="F8"/>
  <c r="F9"/>
  <c r="F10"/>
  <c r="F11"/>
  <c r="F12"/>
  <c r="F13"/>
  <c r="F7"/>
  <c r="L6"/>
  <c r="H6"/>
  <c r="J6" l="1"/>
  <c r="F6"/>
</calcChain>
</file>

<file path=xl/sharedStrings.xml><?xml version="1.0" encoding="utf-8"?>
<sst xmlns="http://schemas.openxmlformats.org/spreadsheetml/2006/main" count="27" uniqueCount="24">
  <si>
    <t>附件3</t>
    <phoneticPr fontId="1" type="noConversion"/>
  </si>
  <si>
    <t>2019年学生资助补助经费（中职部分）核定情况表</t>
    <phoneticPr fontId="1" type="noConversion"/>
  </si>
  <si>
    <t>单位：元</t>
    <phoneticPr fontId="1" type="noConversion"/>
  </si>
  <si>
    <t>序号</t>
    <phoneticPr fontId="1" type="noConversion"/>
  </si>
  <si>
    <t>地区</t>
    <phoneticPr fontId="1" type="noConversion"/>
  </si>
  <si>
    <t>核定全年资金</t>
    <phoneticPr fontId="1" type="noConversion"/>
  </si>
  <si>
    <t>其中：免学费补助</t>
    <phoneticPr fontId="1" type="noConversion"/>
  </si>
  <si>
    <t>其中：助学金补助</t>
    <phoneticPr fontId="1" type="noConversion"/>
  </si>
  <si>
    <t>合计</t>
    <phoneticPr fontId="1" type="noConversion"/>
  </si>
  <si>
    <t>中央资金</t>
    <phoneticPr fontId="1" type="noConversion"/>
  </si>
  <si>
    <t>省级资金</t>
    <phoneticPr fontId="1" type="noConversion"/>
  </si>
  <si>
    <t>小计</t>
    <phoneticPr fontId="1" type="noConversion"/>
  </si>
  <si>
    <t>提前下达</t>
    <phoneticPr fontId="1" type="noConversion"/>
  </si>
  <si>
    <t>追加2019年资金</t>
    <phoneticPr fontId="1" type="noConversion"/>
  </si>
  <si>
    <t>预安排2020年资金</t>
    <phoneticPr fontId="1" type="noConversion"/>
  </si>
  <si>
    <t>小计</t>
    <phoneticPr fontId="1" type="noConversion"/>
  </si>
  <si>
    <t>江门市本级</t>
    <phoneticPr fontId="1" type="noConversion"/>
  </si>
  <si>
    <t>蓬江区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</si>
  <si>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</si>
  <si>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</si>
  <si>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</si>
  <si>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</si>
  <si>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恩平市</t>
    <phoneticPr fontId="1" type="noConversion"/>
  </si>
  <si>
    <t>江门市合计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</si>
</sst>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9"/>
      <name val="宋体"/>
      <charset val="134"/>
    </font>
    <font>
      <sz val="16"/>
      <name val="宋体"/>
      <family val="3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6" fillId="0" borderId="1" xfId="2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13"/>
  <sheetViews>
    <sheetView tabSelected="1" workbookViewId="0">
      <selection activeCell="C16" sqref="C16"/>
    </sheetView>
  </sheetViews>
  <sheetFormatPr defaultRowHeight="14.25"/>
  <cols>
    <col min="1" max="1" width="6.5" customWidth="1"/>
    <col min="2" max="3" width="18" customWidth="1"/>
    <col min="4" max="4" width="19.125" customWidth="1"/>
    <col min="5" max="5" width="15.125" customWidth="1"/>
    <col min="6" max="6" width="17.75" customWidth="1"/>
    <col min="7" max="7" width="15.75" customWidth="1"/>
    <col min="8" max="8" width="23.75" customWidth="1"/>
    <col min="9" max="9" width="25.125" customWidth="1"/>
    <col min="10" max="10" width="17.375" customWidth="1"/>
    <col min="11" max="11" width="16.75" customWidth="1"/>
    <col min="12" max="12" width="23.75" customWidth="1"/>
    <col min="13" max="13" width="25.5" customWidth="1"/>
  </cols>
  <sheetData>
    <row r="1" spans="1:13" ht="20.100000000000001" customHeight="1">
      <c r="A1" s="1" t="s">
        <v>0</v>
      </c>
    </row>
    <row r="2" spans="1:13" ht="99.9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20.100000000000001" customHeight="1">
      <c r="M3" s="2" t="s">
        <v>2</v>
      </c>
    </row>
    <row r="4" spans="1:13" ht="60" customHeight="1">
      <c r="A4" s="12" t="s">
        <v>3</v>
      </c>
      <c r="B4" s="12" t="s">
        <v>4</v>
      </c>
      <c r="C4" s="9" t="s">
        <v>5</v>
      </c>
      <c r="D4" s="10"/>
      <c r="E4" s="11"/>
      <c r="F4" s="9" t="s">
        <v>6</v>
      </c>
      <c r="G4" s="10"/>
      <c r="H4" s="10"/>
      <c r="I4" s="11"/>
      <c r="J4" s="9" t="s">
        <v>7</v>
      </c>
      <c r="K4" s="10"/>
      <c r="L4" s="10"/>
      <c r="M4" s="11"/>
    </row>
    <row r="5" spans="1:13" ht="60" customHeight="1">
      <c r="A5" s="13"/>
      <c r="B5" s="13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12</v>
      </c>
      <c r="L5" s="7" t="s">
        <v>13</v>
      </c>
      <c r="M5" s="7" t="s">
        <v>14</v>
      </c>
    </row>
    <row r="6" spans="1:13" ht="60" hidden="1" customHeight="1">
      <c r="A6" s="3"/>
      <c r="B6" s="3" t="s">
        <v>23</v>
      </c>
      <c r="C6" s="6">
        <f>SUM(C7:C13)</f>
        <v>10779519</v>
      </c>
      <c r="D6" s="6">
        <f>SUM(D7:D13)</f>
        <v>10779519</v>
      </c>
      <c r="E6" s="3"/>
      <c r="F6" s="6">
        <f>SUM(F7:F13)</f>
        <v>9573679</v>
      </c>
      <c r="G6" s="3"/>
      <c r="H6" s="6">
        <f>SUM(H7:H13)</f>
        <v>9573679</v>
      </c>
      <c r="I6" s="3"/>
      <c r="J6" s="6">
        <f>SUM(J7:J13)</f>
        <v>1205840</v>
      </c>
      <c r="K6" s="3"/>
      <c r="L6" s="4">
        <f>SUM(L7:L13)</f>
        <v>1205840</v>
      </c>
      <c r="M6" s="3"/>
    </row>
    <row r="7" spans="1:13" ht="60" hidden="1" customHeight="1">
      <c r="A7" s="3">
        <v>1</v>
      </c>
      <c r="B7" s="3" t="s">
        <v>16</v>
      </c>
      <c r="C7" s="4">
        <f>D7+E7</f>
        <v>3520015</v>
      </c>
      <c r="D7" s="6">
        <v>3520015</v>
      </c>
      <c r="E7" s="3"/>
      <c r="F7" s="6">
        <f>G7+H7+I7</f>
        <v>3091915</v>
      </c>
      <c r="G7" s="3"/>
      <c r="H7" s="6">
        <v>3091915</v>
      </c>
      <c r="I7" s="3"/>
      <c r="J7" s="6">
        <f>K7+L7+M7</f>
        <v>428100</v>
      </c>
      <c r="K7" s="3"/>
      <c r="L7" s="6">
        <v>428100</v>
      </c>
      <c r="M7" s="3"/>
    </row>
    <row r="8" spans="1:13" ht="60" hidden="1" customHeight="1">
      <c r="A8" s="3">
        <v>2</v>
      </c>
      <c r="B8" s="3" t="s">
        <v>17</v>
      </c>
      <c r="C8" s="4">
        <f t="shared" ref="C8:C13" si="0">D8+E8</f>
        <v>56565</v>
      </c>
      <c r="D8" s="6">
        <v>56565</v>
      </c>
      <c r="E8" s="3"/>
      <c r="F8" s="6">
        <f t="shared" ref="F8:F13" si="1">G8+H8+I8</f>
        <v>52565</v>
      </c>
      <c r="G8" s="3"/>
      <c r="H8" s="6">
        <v>52565</v>
      </c>
      <c r="I8" s="3"/>
      <c r="J8" s="6">
        <f t="shared" ref="J8:J13" si="2">K8+L8+M8</f>
        <v>4000</v>
      </c>
      <c r="K8" s="3"/>
      <c r="L8" s="6">
        <v>4000</v>
      </c>
      <c r="M8" s="3"/>
    </row>
    <row r="9" spans="1:13" ht="60" hidden="1" customHeight="1">
      <c r="A9" s="3">
        <v>3</v>
      </c>
      <c r="B9" s="3" t="s">
        <v>18</v>
      </c>
      <c r="C9" s="4">
        <f t="shared" si="0"/>
        <v>1162503</v>
      </c>
      <c r="D9" s="6">
        <v>1162503</v>
      </c>
      <c r="E9" s="3"/>
      <c r="F9" s="6">
        <f t="shared" si="1"/>
        <v>1033603</v>
      </c>
      <c r="G9" s="3"/>
      <c r="H9" s="6">
        <v>1033603</v>
      </c>
      <c r="I9" s="3"/>
      <c r="J9" s="6">
        <f t="shared" si="2"/>
        <v>128900</v>
      </c>
      <c r="K9" s="3"/>
      <c r="L9" s="6">
        <v>128900</v>
      </c>
      <c r="M9" s="3"/>
    </row>
    <row r="10" spans="1:13" ht="60" hidden="1" customHeight="1">
      <c r="A10" s="3">
        <v>4</v>
      </c>
      <c r="B10" s="5" t="s">
        <v>19</v>
      </c>
      <c r="C10" s="4">
        <f t="shared" si="0"/>
        <v>2019398</v>
      </c>
      <c r="D10" s="6">
        <v>2019398</v>
      </c>
      <c r="E10" s="3"/>
      <c r="F10" s="6">
        <f t="shared" si="1"/>
        <v>1770198</v>
      </c>
      <c r="G10" s="3"/>
      <c r="H10" s="6">
        <v>1770198</v>
      </c>
      <c r="I10" s="3"/>
      <c r="J10" s="6">
        <f t="shared" si="2"/>
        <v>249200</v>
      </c>
      <c r="K10" s="3"/>
      <c r="L10" s="6">
        <v>249200</v>
      </c>
      <c r="M10" s="3"/>
    </row>
    <row r="11" spans="1:13" ht="60" hidden="1" customHeight="1">
      <c r="A11" s="3">
        <v>5</v>
      </c>
      <c r="B11" s="5" t="s">
        <v>20</v>
      </c>
      <c r="C11" s="4">
        <f t="shared" si="0"/>
        <v>1721025</v>
      </c>
      <c r="D11" s="6">
        <v>1721025</v>
      </c>
      <c r="E11" s="3"/>
      <c r="F11" s="6">
        <f t="shared" si="1"/>
        <v>1552385</v>
      </c>
      <c r="G11" s="3"/>
      <c r="H11" s="6">
        <v>1552385</v>
      </c>
      <c r="I11" s="3"/>
      <c r="J11" s="6">
        <f t="shared" si="2"/>
        <v>168640</v>
      </c>
      <c r="K11" s="3"/>
      <c r="L11" s="6">
        <v>168640</v>
      </c>
      <c r="M11" s="3"/>
    </row>
    <row r="12" spans="1:13" ht="60" customHeight="1">
      <c r="A12" s="3">
        <v>6</v>
      </c>
      <c r="B12" s="5" t="s">
        <v>21</v>
      </c>
      <c r="C12" s="4">
        <f t="shared" si="0"/>
        <v>1283193</v>
      </c>
      <c r="D12" s="6">
        <v>1283193</v>
      </c>
      <c r="E12" s="3"/>
      <c r="F12" s="6">
        <f t="shared" si="1"/>
        <v>1143493</v>
      </c>
      <c r="G12" s="3"/>
      <c r="H12" s="6">
        <v>1143493</v>
      </c>
      <c r="I12" s="3"/>
      <c r="J12" s="6">
        <f t="shared" si="2"/>
        <v>139700</v>
      </c>
      <c r="K12" s="3"/>
      <c r="L12" s="6">
        <v>139700</v>
      </c>
      <c r="M12" s="3"/>
    </row>
    <row r="13" spans="1:13" ht="60" hidden="1" customHeight="1">
      <c r="A13" s="3">
        <v>7</v>
      </c>
      <c r="B13" s="5" t="s">
        <v>22</v>
      </c>
      <c r="C13" s="4">
        <f t="shared" si="0"/>
        <v>1016820</v>
      </c>
      <c r="D13" s="6">
        <v>1016820</v>
      </c>
      <c r="E13" s="3"/>
      <c r="F13" s="6">
        <f t="shared" si="1"/>
        <v>929520</v>
      </c>
      <c r="G13" s="3"/>
      <c r="H13" s="6">
        <v>929520</v>
      </c>
      <c r="I13" s="3"/>
      <c r="J13" s="6">
        <f t="shared" si="2"/>
        <v>87300</v>
      </c>
      <c r="K13" s="3"/>
      <c r="L13" s="6">
        <v>87300</v>
      </c>
      <c r="M13" s="3"/>
    </row>
  </sheetData>
  <mergeCells count="6">
    <mergeCell ref="A2:M2"/>
    <mergeCell ref="C4:E4"/>
    <mergeCell ref="F4:I4"/>
    <mergeCell ref="J4:M4"/>
    <mergeCell ref="A4:A5"/>
    <mergeCell ref="B4:B5"/>
  </mergeCells>
  <phoneticPr fontId="1" type="noConversion"/>
  <pageMargins left="0.15748031496062992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2019-06-24T09:56:21Z</dcterms:modified>
</cp:coreProperties>
</file>