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11-2019年度乡村学校少年宫项目运转补助资金分配表" sheetId="1" r:id="rId1"/>
    <sheet name="Sheet2" sheetId="2" r:id="rId2"/>
    <sheet name="Sheet3" sheetId="3" r:id="rId3"/>
  </sheets>
  <definedNames>
    <definedName name="_xlnm._FilterDatabase" localSheetId="0" hidden="1">'2011-2019年度乡村学校少年宫项目运转补助资金分配表'!$A$4:$D$42</definedName>
  </definedNames>
  <calcPr calcId="145621"/>
</workbook>
</file>

<file path=xl/calcChain.xml><?xml version="1.0" encoding="utf-8"?>
<calcChain xmlns="http://schemas.openxmlformats.org/spreadsheetml/2006/main">
  <c r="D9" i="1"/>
  <c r="D12"/>
  <c r="D11"/>
  <c r="D10"/>
  <c r="D8"/>
  <c r="D7"/>
  <c r="D6"/>
  <c r="D41"/>
  <c r="D39"/>
  <c r="D36"/>
  <c r="D31"/>
  <c r="D24"/>
  <c r="D19"/>
  <c r="D13"/>
  <c r="D5" l="1"/>
</calcChain>
</file>

<file path=xl/sharedStrings.xml><?xml version="1.0" encoding="utf-8"?>
<sst xmlns="http://schemas.openxmlformats.org/spreadsheetml/2006/main" count="69" uniqueCount="46">
  <si>
    <t>附件1：</t>
    <phoneticPr fontId="1" type="noConversion"/>
  </si>
  <si>
    <t>地 区</t>
    <phoneticPr fontId="1" type="noConversion"/>
  </si>
  <si>
    <t>江门台山市广海中心小学</t>
    <phoneticPr fontId="1" type="noConversion"/>
  </si>
  <si>
    <t>江门市新会区会城镇天禄小学</t>
    <phoneticPr fontId="1" type="noConversion"/>
  </si>
  <si>
    <t>台山市</t>
    <phoneticPr fontId="1" type="noConversion"/>
  </si>
  <si>
    <t>新会区</t>
    <phoneticPr fontId="1" type="noConversion"/>
  </si>
  <si>
    <t>江门市蓬江区棠下镇实验中心小学</t>
    <phoneticPr fontId="1" type="noConversion"/>
  </si>
  <si>
    <t>江门市江海区外海镇麻一佑启学校</t>
    <phoneticPr fontId="1" type="noConversion"/>
  </si>
  <si>
    <t>蓬江区</t>
    <phoneticPr fontId="1" type="noConversion"/>
  </si>
  <si>
    <t>江海区</t>
    <phoneticPr fontId="1" type="noConversion"/>
  </si>
  <si>
    <t>开平市</t>
    <phoneticPr fontId="1" type="noConversion"/>
  </si>
  <si>
    <t>江门开平市水口镇水口一小</t>
    <phoneticPr fontId="1" type="noConversion"/>
  </si>
  <si>
    <t>金额单位：万元</t>
    <phoneticPr fontId="1" type="noConversion"/>
  </si>
  <si>
    <t>学   校</t>
    <phoneticPr fontId="1" type="noConversion"/>
  </si>
  <si>
    <t>2011-2019年度乡村学校少年宫项目运转补助资金分配表</t>
    <phoneticPr fontId="1" type="noConversion"/>
  </si>
  <si>
    <t>年度</t>
    <phoneticPr fontId="1" type="noConversion"/>
  </si>
  <si>
    <t>金额</t>
    <phoneticPr fontId="1" type="noConversion"/>
  </si>
  <si>
    <t>江门市新会区崖门镇黄冲小学</t>
    <phoneticPr fontId="1" type="noConversion"/>
  </si>
  <si>
    <t>江门台山市四九镇中心小学</t>
    <phoneticPr fontId="1" type="noConversion"/>
  </si>
  <si>
    <t>鹤山市</t>
    <phoneticPr fontId="1" type="noConversion"/>
  </si>
  <si>
    <t>江门鹤山市双合镇合成小学</t>
    <phoneticPr fontId="1" type="noConversion"/>
  </si>
  <si>
    <t>恩平市</t>
    <phoneticPr fontId="1" type="noConversion"/>
  </si>
  <si>
    <t>江门恩平市那吉镇中心小学</t>
    <phoneticPr fontId="1" type="noConversion"/>
  </si>
  <si>
    <t>江门市蓬江区荷塘镇篁湾中心小学</t>
    <phoneticPr fontId="1" type="noConversion"/>
  </si>
  <si>
    <t>江门市新会区大泽吕金铨学校</t>
    <phoneticPr fontId="1" type="noConversion"/>
  </si>
  <si>
    <t>江门台山市斗山镇中心小学</t>
    <phoneticPr fontId="1" type="noConversion"/>
  </si>
  <si>
    <t>江门开平市沙塘学校</t>
    <phoneticPr fontId="1" type="noConversion"/>
  </si>
  <si>
    <t>江门鹤山市古劳镇龙溪小学</t>
    <phoneticPr fontId="1" type="noConversion"/>
  </si>
  <si>
    <t>江门恩平市江洲中学</t>
    <phoneticPr fontId="1" type="noConversion"/>
  </si>
  <si>
    <t>开平市</t>
    <phoneticPr fontId="1" type="noConversion"/>
  </si>
  <si>
    <t>蓬江区</t>
    <phoneticPr fontId="1" type="noConversion"/>
  </si>
  <si>
    <t>江门开平市赤坎镇中心小学</t>
    <phoneticPr fontId="1" type="noConversion"/>
  </si>
  <si>
    <t>江门市杜阮中心初中</t>
    <phoneticPr fontId="1" type="noConversion"/>
  </si>
  <si>
    <t>江门鹤山市雅瑶镇宝瑶小学</t>
    <phoneticPr fontId="1" type="noConversion"/>
  </si>
  <si>
    <t>新会区</t>
    <phoneticPr fontId="1" type="noConversion"/>
  </si>
  <si>
    <t>江门市伦文钜小学</t>
    <phoneticPr fontId="1" type="noConversion"/>
  </si>
  <si>
    <t>江门鹤山市桃源镇桃源小学</t>
    <phoneticPr fontId="1" type="noConversion"/>
  </si>
  <si>
    <t>江门恩平市大槐镇中心小学</t>
    <phoneticPr fontId="1" type="noConversion"/>
  </si>
  <si>
    <t>江门市江海区礼乐街道新民小学</t>
    <phoneticPr fontId="1" type="noConversion"/>
  </si>
  <si>
    <t>广东省江门市台山市深井镇中心小学</t>
    <phoneticPr fontId="1" type="noConversion"/>
  </si>
  <si>
    <t>鹤山市</t>
    <phoneticPr fontId="1" type="noConversion"/>
  </si>
  <si>
    <t>江门市</t>
    <phoneticPr fontId="1" type="noConversion"/>
  </si>
  <si>
    <t>台山市</t>
    <phoneticPr fontId="1" type="noConversion"/>
  </si>
  <si>
    <t>合 计</t>
    <phoneticPr fontId="1" type="noConversion"/>
  </si>
  <si>
    <t>小 计</t>
    <phoneticPr fontId="1" type="noConversion"/>
  </si>
  <si>
    <t>小 计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</si>
</sst>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H12" sqref="H12"/>
    </sheetView>
  </sheetViews>
  <sheetFormatPr defaultRowHeight="13.5"/>
  <cols>
    <col min="1" max="2" width="9.625" customWidth="1"/>
    <col min="3" max="3" width="46.625" customWidth="1"/>
    <col min="4" max="4" width="18.25" customWidth="1"/>
  </cols>
  <sheetData>
    <row r="1" spans="1:4" ht="27.75" customHeight="1">
      <c r="A1" t="s">
        <v>0</v>
      </c>
    </row>
    <row r="2" spans="1:4" s="1" customFormat="1" ht="34.5" customHeight="1">
      <c r="A2" s="9" t="s">
        <v>14</v>
      </c>
      <c r="B2" s="9"/>
      <c r="C2" s="9"/>
      <c r="D2" s="9"/>
    </row>
    <row r="3" spans="1:4" ht="28.5" customHeight="1">
      <c r="D3" s="2" t="s">
        <v>12</v>
      </c>
    </row>
    <row r="4" spans="1:4" s="2" customFormat="1" ht="26.25" customHeight="1">
      <c r="A4" s="6" t="s">
        <v>1</v>
      </c>
      <c r="B4" s="6" t="s">
        <v>15</v>
      </c>
      <c r="C4" s="6" t="s">
        <v>13</v>
      </c>
      <c r="D4" s="6" t="s">
        <v>16</v>
      </c>
    </row>
    <row r="5" spans="1:4" s="2" customFormat="1" ht="26.25" customHeight="1">
      <c r="A5" s="6" t="s">
        <v>41</v>
      </c>
      <c r="B5" s="6"/>
      <c r="C5" s="6" t="s">
        <v>43</v>
      </c>
      <c r="D5" s="6">
        <f>SUM(D6:D12)</f>
        <v>93</v>
      </c>
    </row>
    <row r="6" spans="1:4" s="2" customFormat="1" ht="26.25" customHeight="1">
      <c r="A6" s="6" t="s">
        <v>8</v>
      </c>
      <c r="B6" s="6"/>
      <c r="C6" s="6" t="s">
        <v>44</v>
      </c>
      <c r="D6" s="6">
        <f>D14+D25+D32</f>
        <v>15</v>
      </c>
    </row>
    <row r="7" spans="1:4" s="2" customFormat="1" ht="26.25" customHeight="1">
      <c r="A7" s="6" t="s">
        <v>9</v>
      </c>
      <c r="B7" s="6"/>
      <c r="C7" s="6" t="s">
        <v>44</v>
      </c>
      <c r="D7" s="6">
        <f>D15+D40</f>
        <v>8</v>
      </c>
    </row>
    <row r="8" spans="1:4" s="2" customFormat="1" ht="26.25" customHeight="1">
      <c r="A8" s="6" t="s">
        <v>5</v>
      </c>
      <c r="B8" s="6"/>
      <c r="C8" s="6" t="s">
        <v>44</v>
      </c>
      <c r="D8" s="6">
        <f>D16+D20+D26+D33</f>
        <v>16</v>
      </c>
    </row>
    <row r="9" spans="1:4" s="2" customFormat="1" ht="26.25" customHeight="1">
      <c r="A9" s="6" t="s">
        <v>4</v>
      </c>
      <c r="B9" s="6"/>
      <c r="C9" s="6" t="s">
        <v>44</v>
      </c>
      <c r="D9" s="6">
        <f>D17+D21+D27+D42</f>
        <v>18</v>
      </c>
    </row>
    <row r="10" spans="1:4" s="2" customFormat="1" ht="26.25" customHeight="1">
      <c r="A10" s="6" t="s">
        <v>10</v>
      </c>
      <c r="B10" s="6"/>
      <c r="C10" s="6" t="s">
        <v>45</v>
      </c>
      <c r="D10" s="6">
        <f>D18+D28+D35</f>
        <v>13</v>
      </c>
    </row>
    <row r="11" spans="1:4" s="2" customFormat="1" ht="26.25" customHeight="1">
      <c r="A11" s="6" t="s">
        <v>40</v>
      </c>
      <c r="B11" s="6"/>
      <c r="C11" s="6" t="s">
        <v>44</v>
      </c>
      <c r="D11" s="6">
        <f>D22+D29+D34+D37</f>
        <v>14</v>
      </c>
    </row>
    <row r="12" spans="1:4" s="2" customFormat="1" ht="26.25" customHeight="1">
      <c r="A12" s="6" t="s">
        <v>21</v>
      </c>
      <c r="B12" s="6"/>
      <c r="C12" s="6" t="s">
        <v>44</v>
      </c>
      <c r="D12" s="6">
        <f>D23+D30+D38</f>
        <v>9</v>
      </c>
    </row>
    <row r="13" spans="1:4" s="2" customFormat="1" ht="26.25" customHeight="1">
      <c r="A13" s="6"/>
      <c r="B13" s="6">
        <v>2011</v>
      </c>
      <c r="C13" s="6"/>
      <c r="D13" s="6">
        <f>SUM(D14:D18)</f>
        <v>21</v>
      </c>
    </row>
    <row r="14" spans="1:4" s="2" customFormat="1" ht="31.5" customHeight="1">
      <c r="A14" s="4" t="s">
        <v>8</v>
      </c>
      <c r="B14" s="4">
        <v>2011</v>
      </c>
      <c r="C14" s="4" t="s">
        <v>6</v>
      </c>
      <c r="D14" s="4">
        <v>5</v>
      </c>
    </row>
    <row r="15" spans="1:4" ht="30" customHeight="1">
      <c r="A15" s="4" t="s">
        <v>9</v>
      </c>
      <c r="B15" s="4">
        <v>2011</v>
      </c>
      <c r="C15" s="4" t="s">
        <v>7</v>
      </c>
      <c r="D15" s="4">
        <v>5</v>
      </c>
    </row>
    <row r="16" spans="1:4" s="2" customFormat="1" ht="30" customHeight="1">
      <c r="A16" s="4" t="s">
        <v>5</v>
      </c>
      <c r="B16" s="4">
        <v>2011</v>
      </c>
      <c r="C16" s="4" t="s">
        <v>3</v>
      </c>
      <c r="D16" s="4">
        <v>3</v>
      </c>
    </row>
    <row r="17" spans="1:4" s="2" customFormat="1" ht="30" customHeight="1">
      <c r="A17" s="4" t="s">
        <v>4</v>
      </c>
      <c r="B17" s="4">
        <v>2011</v>
      </c>
      <c r="C17" s="4" t="s">
        <v>2</v>
      </c>
      <c r="D17" s="4">
        <v>5</v>
      </c>
    </row>
    <row r="18" spans="1:4" ht="24" customHeight="1">
      <c r="A18" s="4" t="s">
        <v>10</v>
      </c>
      <c r="B18" s="4">
        <v>2011</v>
      </c>
      <c r="C18" s="4" t="s">
        <v>11</v>
      </c>
      <c r="D18" s="4">
        <v>3</v>
      </c>
    </row>
    <row r="19" spans="1:4" s="3" customFormat="1" ht="27" customHeight="1">
      <c r="A19" s="6"/>
      <c r="B19" s="6">
        <v>2013</v>
      </c>
      <c r="C19" s="6"/>
      <c r="D19" s="6">
        <f>SUM(D20:D23)</f>
        <v>14</v>
      </c>
    </row>
    <row r="20" spans="1:4" s="3" customFormat="1" ht="27" customHeight="1">
      <c r="A20" s="4" t="s">
        <v>5</v>
      </c>
      <c r="B20" s="4">
        <v>2013</v>
      </c>
      <c r="C20" s="4" t="s">
        <v>17</v>
      </c>
      <c r="D20" s="4">
        <v>3</v>
      </c>
    </row>
    <row r="21" spans="1:4" s="3" customFormat="1" ht="27" customHeight="1">
      <c r="A21" s="4" t="s">
        <v>4</v>
      </c>
      <c r="B21" s="4">
        <v>2013</v>
      </c>
      <c r="C21" s="4" t="s">
        <v>18</v>
      </c>
      <c r="D21" s="4">
        <v>5</v>
      </c>
    </row>
    <row r="22" spans="1:4" s="3" customFormat="1" ht="27" customHeight="1">
      <c r="A22" s="4" t="s">
        <v>19</v>
      </c>
      <c r="B22" s="4">
        <v>2013</v>
      </c>
      <c r="C22" s="4" t="s">
        <v>20</v>
      </c>
      <c r="D22" s="4">
        <v>3</v>
      </c>
    </row>
    <row r="23" spans="1:4" s="3" customFormat="1" ht="27" customHeight="1">
      <c r="A23" s="4" t="s">
        <v>21</v>
      </c>
      <c r="B23" s="4">
        <v>2013</v>
      </c>
      <c r="C23" s="4" t="s">
        <v>22</v>
      </c>
      <c r="D23" s="4">
        <v>3</v>
      </c>
    </row>
    <row r="24" spans="1:4" s="2" customFormat="1" ht="27" customHeight="1">
      <c r="A24" s="5"/>
      <c r="B24" s="6">
        <v>2014</v>
      </c>
      <c r="C24" s="5"/>
      <c r="D24" s="6">
        <f>SUM(D25:D30)</f>
        <v>26</v>
      </c>
    </row>
    <row r="25" spans="1:4" s="3" customFormat="1" ht="27" customHeight="1">
      <c r="A25" s="4" t="s">
        <v>8</v>
      </c>
      <c r="B25" s="4">
        <v>2014</v>
      </c>
      <c r="C25" s="4" t="s">
        <v>23</v>
      </c>
      <c r="D25" s="4">
        <v>5</v>
      </c>
    </row>
    <row r="26" spans="1:4" s="3" customFormat="1" ht="27" customHeight="1">
      <c r="A26" s="4" t="s">
        <v>5</v>
      </c>
      <c r="B26" s="4">
        <v>2014</v>
      </c>
      <c r="C26" s="4" t="s">
        <v>24</v>
      </c>
      <c r="D26" s="4">
        <v>5</v>
      </c>
    </row>
    <row r="27" spans="1:4" s="3" customFormat="1" ht="27" customHeight="1">
      <c r="A27" s="4" t="s">
        <v>4</v>
      </c>
      <c r="B27" s="4">
        <v>2014</v>
      </c>
      <c r="C27" s="4" t="s">
        <v>25</v>
      </c>
      <c r="D27" s="4">
        <v>5</v>
      </c>
    </row>
    <row r="28" spans="1:4" s="3" customFormat="1" ht="27" customHeight="1">
      <c r="A28" s="4" t="s">
        <v>10</v>
      </c>
      <c r="B28" s="4">
        <v>2014</v>
      </c>
      <c r="C28" s="4" t="s">
        <v>26</v>
      </c>
      <c r="D28" s="4">
        <v>5</v>
      </c>
    </row>
    <row r="29" spans="1:4" s="3" customFormat="1" ht="27" customHeight="1">
      <c r="A29" s="4" t="s">
        <v>19</v>
      </c>
      <c r="B29" s="4">
        <v>2014</v>
      </c>
      <c r="C29" s="4" t="s">
        <v>27</v>
      </c>
      <c r="D29" s="4">
        <v>3</v>
      </c>
    </row>
    <row r="30" spans="1:4" s="3" customFormat="1" ht="27" customHeight="1">
      <c r="A30" s="4" t="s">
        <v>21</v>
      </c>
      <c r="B30" s="4">
        <v>2014</v>
      </c>
      <c r="C30" s="4" t="s">
        <v>28</v>
      </c>
      <c r="D30" s="4">
        <v>3</v>
      </c>
    </row>
    <row r="31" spans="1:4" s="2" customFormat="1" ht="27" customHeight="1">
      <c r="A31" s="5"/>
      <c r="B31" s="6">
        <v>2015</v>
      </c>
      <c r="C31" s="5"/>
      <c r="D31" s="6">
        <f>SUM(D32:D35)</f>
        <v>20</v>
      </c>
    </row>
    <row r="32" spans="1:4" s="2" customFormat="1" ht="27" customHeight="1">
      <c r="A32" s="4" t="s">
        <v>30</v>
      </c>
      <c r="B32" s="7">
        <v>2015</v>
      </c>
      <c r="C32" s="4" t="s">
        <v>32</v>
      </c>
      <c r="D32" s="4">
        <v>5</v>
      </c>
    </row>
    <row r="33" spans="1:4" s="2" customFormat="1" ht="27" customHeight="1">
      <c r="A33" s="4" t="s">
        <v>34</v>
      </c>
      <c r="B33" s="7">
        <v>2015</v>
      </c>
      <c r="C33" s="4" t="s">
        <v>35</v>
      </c>
      <c r="D33" s="4">
        <v>5</v>
      </c>
    </row>
    <row r="34" spans="1:4" s="2" customFormat="1" ht="27" customHeight="1">
      <c r="A34" s="4" t="s">
        <v>19</v>
      </c>
      <c r="B34" s="7">
        <v>2015</v>
      </c>
      <c r="C34" s="4" t="s">
        <v>33</v>
      </c>
      <c r="D34" s="4">
        <v>5</v>
      </c>
    </row>
    <row r="35" spans="1:4" s="2" customFormat="1" ht="27" customHeight="1">
      <c r="A35" s="4" t="s">
        <v>29</v>
      </c>
      <c r="B35" s="7">
        <v>2015</v>
      </c>
      <c r="C35" s="4" t="s">
        <v>31</v>
      </c>
      <c r="D35" s="4">
        <v>5</v>
      </c>
    </row>
    <row r="36" spans="1:4" s="2" customFormat="1" ht="27" customHeight="1">
      <c r="A36" s="5"/>
      <c r="B36" s="6">
        <v>2016</v>
      </c>
      <c r="C36" s="8"/>
      <c r="D36" s="6">
        <f>SUM(D37:D38)</f>
        <v>6</v>
      </c>
    </row>
    <row r="37" spans="1:4" s="2" customFormat="1" ht="27" customHeight="1">
      <c r="A37" s="4" t="s">
        <v>19</v>
      </c>
      <c r="B37" s="4">
        <v>2016</v>
      </c>
      <c r="C37" s="4" t="s">
        <v>36</v>
      </c>
      <c r="D37" s="4">
        <v>3</v>
      </c>
    </row>
    <row r="38" spans="1:4" s="2" customFormat="1" ht="27" customHeight="1">
      <c r="A38" s="4" t="s">
        <v>21</v>
      </c>
      <c r="B38" s="4">
        <v>2016</v>
      </c>
      <c r="C38" s="4" t="s">
        <v>37</v>
      </c>
      <c r="D38" s="4">
        <v>3</v>
      </c>
    </row>
    <row r="39" spans="1:4" s="2" customFormat="1" ht="27" customHeight="1">
      <c r="A39" s="4"/>
      <c r="B39" s="6">
        <v>2017</v>
      </c>
      <c r="C39" s="5"/>
      <c r="D39" s="6">
        <f>D40</f>
        <v>3</v>
      </c>
    </row>
    <row r="40" spans="1:4" s="2" customFormat="1" ht="27" customHeight="1">
      <c r="A40" s="4" t="s">
        <v>9</v>
      </c>
      <c r="B40" s="4">
        <v>2017</v>
      </c>
      <c r="C40" s="4" t="s">
        <v>38</v>
      </c>
      <c r="D40" s="4">
        <v>3</v>
      </c>
    </row>
    <row r="41" spans="1:4" s="2" customFormat="1" ht="27" customHeight="1">
      <c r="A41" s="4"/>
      <c r="B41" s="6">
        <v>2018</v>
      </c>
      <c r="C41" s="5"/>
      <c r="D41" s="6">
        <f>D42</f>
        <v>3</v>
      </c>
    </row>
    <row r="42" spans="1:4" s="2" customFormat="1" ht="27" customHeight="1">
      <c r="A42" s="4" t="s">
        <v>42</v>
      </c>
      <c r="B42" s="4">
        <v>2018</v>
      </c>
      <c r="C42" s="4" t="s">
        <v>39</v>
      </c>
      <c r="D42" s="7">
        <v>3</v>
      </c>
    </row>
  </sheetData>
  <autoFilter ref="A4:D42"/>
  <mergeCells count="1">
    <mergeCell ref="A2:D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7" sqref="L17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2011-2019年度乡村学校少年宫项目运转补助资金分配表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2020-02-04T01:17:58Z</dcterms:modified>
</cp:coreProperties>
</file>